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akesh Bhundia\Desktop\Homecare\"/>
    </mc:Choice>
  </mc:AlternateContent>
  <bookViews>
    <workbookView xWindow="0" yWindow="0" windowWidth="24000" windowHeight="9735"/>
  </bookViews>
  <sheets>
    <sheet name="Version Control" sheetId="2" r:id="rId1"/>
    <sheet name="KPIs" sheetId="1" r:id="rId2"/>
  </sheets>
  <externalReferences>
    <externalReference r:id="rId3"/>
  </externalReferences>
  <definedNames>
    <definedName name="Trust1">[1]Customers!#REF!</definedName>
    <definedName name="TrustList">[1]Customers!$C$4:$C$11</definedName>
    <definedName name="Trusts">#REF!</definedName>
  </definedNames>
  <calcPr calcId="171027"/>
</workbook>
</file>

<file path=xl/calcChain.xml><?xml version="1.0" encoding="utf-8"?>
<calcChain xmlns="http://schemas.openxmlformats.org/spreadsheetml/2006/main">
  <c r="G36" i="1" l="1"/>
  <c r="G31" i="1"/>
  <c r="G30" i="1"/>
  <c r="G29" i="1"/>
  <c r="G28" i="1"/>
  <c r="G27" i="1"/>
  <c r="G26" i="1"/>
  <c r="G16" i="1"/>
  <c r="G15" i="1"/>
  <c r="G12" i="1"/>
  <c r="G9" i="1"/>
</calcChain>
</file>

<file path=xl/sharedStrings.xml><?xml version="1.0" encoding="utf-8"?>
<sst xmlns="http://schemas.openxmlformats.org/spreadsheetml/2006/main" count="195" uniqueCount="172">
  <si>
    <t>Sample Answer</t>
  </si>
  <si>
    <t>Formula for KPI</t>
  </si>
  <si>
    <t>D1</t>
  </si>
  <si>
    <t>Data</t>
  </si>
  <si>
    <t>D2</t>
  </si>
  <si>
    <t>D3</t>
  </si>
  <si>
    <t>D4</t>
  </si>
  <si>
    <t>D5</t>
  </si>
  <si>
    <t>D6</t>
  </si>
  <si>
    <t>K1</t>
  </si>
  <si>
    <t>KPI 1 
= D6 / D3  x %.</t>
  </si>
  <si>
    <t>D7</t>
  </si>
  <si>
    <t>D8</t>
  </si>
  <si>
    <t>K2</t>
  </si>
  <si>
    <t>KPI 2
= D8 / D7 x %.</t>
  </si>
  <si>
    <t>D9</t>
  </si>
  <si>
    <t>Data
(if requested)</t>
  </si>
  <si>
    <t>D10</t>
  </si>
  <si>
    <t>K3</t>
  </si>
  <si>
    <t>KPI 3  
= (D7 - D9) / D7 x %</t>
  </si>
  <si>
    <t>K4</t>
  </si>
  <si>
    <t>KPI 4
= D10 / D7 x %.</t>
  </si>
  <si>
    <t>D11</t>
  </si>
  <si>
    <t>D12</t>
  </si>
  <si>
    <t>D13</t>
  </si>
  <si>
    <t>Total number of deliveries made</t>
  </si>
  <si>
    <t>D14</t>
  </si>
  <si>
    <t xml:space="preserve">Number of medicines and ancillaries deliveries made that were not on-time 
</t>
  </si>
  <si>
    <t>D15</t>
  </si>
  <si>
    <t>Number of medicines and ancillaries deliveries made that were not in full</t>
  </si>
  <si>
    <t>D16</t>
  </si>
  <si>
    <t>Number of failed deliveries</t>
  </si>
  <si>
    <t>D16a</t>
  </si>
  <si>
    <t>Number of failed deliveries due to service provider</t>
  </si>
  <si>
    <t>D16b</t>
  </si>
  <si>
    <t>D16c</t>
  </si>
  <si>
    <t>Number of failed deliveries due to patient</t>
  </si>
  <si>
    <t>K5</t>
  </si>
  <si>
    <t xml:space="preserve">KPI 5 
= D14 / D13 x %. </t>
  </si>
  <si>
    <t>K6</t>
  </si>
  <si>
    <t xml:space="preserve">KPI 6 
= D15 / D13 x %.
</t>
  </si>
  <si>
    <t>K7</t>
  </si>
  <si>
    <t xml:space="preserve">KPI 7 
= D16 / D13 x %.
</t>
  </si>
  <si>
    <t>K7a</t>
  </si>
  <si>
    <t>KPI7a
= D16a / D13 x %</t>
  </si>
  <si>
    <t>K7b</t>
  </si>
  <si>
    <t>KPI7b
= D16b / D13 x %</t>
  </si>
  <si>
    <t>K7c</t>
  </si>
  <si>
    <t>KPI7c
= D16c / D13 x %</t>
  </si>
  <si>
    <t>D17</t>
  </si>
  <si>
    <t>D18</t>
  </si>
  <si>
    <t>Number of invoices issued and remaining overdue for payment.</t>
  </si>
  <si>
    <t>D19</t>
  </si>
  <si>
    <t>Value of invoices issued and remaining overdue for payment.</t>
  </si>
  <si>
    <t>D20</t>
  </si>
  <si>
    <t xml:space="preserve">The number of credit and debit notes issued to the Purchasing Authority during the reporting period, in order to rectify anomalies on previously tendered invoices.
</t>
  </si>
  <si>
    <t>K8</t>
  </si>
  <si>
    <t>KPI 8 
= D20 / D17 x %.</t>
  </si>
  <si>
    <t>Please note that this information is most useful to indicate trends, rather than directly relating to the reporting month.</t>
  </si>
  <si>
    <t>Commercial Medicine Unit</t>
  </si>
  <si>
    <t xml:space="preserve">Document revision control </t>
  </si>
  <si>
    <t>Version</t>
  </si>
  <si>
    <t>Author/editor</t>
  </si>
  <si>
    <t>Notes</t>
  </si>
  <si>
    <t>Date published</t>
  </si>
  <si>
    <t>Karen Bell / Laura Wason (CMU DH)</t>
  </si>
  <si>
    <t>Acknowledgements</t>
  </si>
  <si>
    <t xml:space="preserve">DH CMU  would like to thank all the individuals and organisations who have contributed suggestions and provided feedback which has been used to help develop this specification. </t>
  </si>
  <si>
    <t>Homecare Medicines and Services Key Performance Indicators</t>
  </si>
  <si>
    <t>V 1</t>
  </si>
  <si>
    <t>V 2</t>
  </si>
  <si>
    <t>V 3</t>
  </si>
  <si>
    <t>Second published edition - after further NHS and industry consultation</t>
  </si>
  <si>
    <t>Incorporates 3 data sub-sets to D16 and 3 KPI sub-sets to K7 - on delivery failure</t>
  </si>
  <si>
    <t xml:space="preserve">These Key Performance Indicators have been developed by the Department of Health's Commercial Medicine Unit, and a sub group of the National Homecare Medicines Committee.
It is designed to complement and be used in conjunction with the Hackett Report's 'Homecare Medicines Towards a Vision for the Future - Taking Forward the Recommendations' and the Royal Pharmaceutical Society's 'Professional Standards for Homecare Services' and specifically the "Handbook for Homecare Services in England, May 2014"  and its appendices.
</t>
  </si>
  <si>
    <t xml:space="preserve">• Department of Health - Commercial Medicines Unit (CMU)
• National Homecare Medicines Committee (NHMC)
• National Clinical Homecare Association (NCHA)
• Association of the British Pharmaceutical Society (ABPI)
• Quality Control North West
• Selection of therapy specific Trust staff
</t>
  </si>
  <si>
    <t>V 4</t>
  </si>
  <si>
    <t>Interpretation</t>
  </si>
  <si>
    <t>A marker of the activity relating to managing queries relating to new patients.</t>
  </si>
  <si>
    <t xml:space="preserve">Monitors the patient view of delivery on the expected delivery date, delivery moved due to the service provider. </t>
  </si>
  <si>
    <t xml:space="preserve">Monitors the patient view of delivery on the expected delivery date, delivery moved due to patient request of failure (e.g. not at home). </t>
  </si>
  <si>
    <t>Measures patient view of timeliness of arrival of a planned delivery irrespective of cause.
Allows validation of data D16a + D16b +D16c = D16</t>
  </si>
  <si>
    <t>Measures patient view of timeliness of arrival of a planned delivery caused by the service provider.</t>
  </si>
  <si>
    <t>Marker for impact of patient choice on service efficiency.</t>
  </si>
  <si>
    <t>Total number of prescriptions received during the reporting period</t>
  </si>
  <si>
    <t>Number of non-compliant prescriptions received during the reporting period</t>
  </si>
  <si>
    <t xml:space="preserve">Total number of patients registered for the homecare service.
</t>
  </si>
  <si>
    <r>
      <t>Number of new patients registered</t>
    </r>
    <r>
      <rPr>
        <sz val="10"/>
        <rFont val="Arial"/>
        <family val="2"/>
      </rPr>
      <t>.</t>
    </r>
  </si>
  <si>
    <t>Number of patients temporarily on-hold.</t>
  </si>
  <si>
    <t xml:space="preserve">Marker for inefficiency in the prescription management process.
A marker of the exception management activity by the homecare provider relating to prescriptions.  
</t>
  </si>
  <si>
    <t>Total number of product items supplied - Ancillaries, Equipment and Devices (non-medicines) within the reporting period</t>
  </si>
  <si>
    <t>Failed deliveries due to service provider as % of total number of deliveries.</t>
  </si>
  <si>
    <t>Failed deliveries due to patient as % of total number of deliveries.</t>
  </si>
  <si>
    <t xml:space="preserve">Failed deliveries as % of total number of deliveries.
</t>
  </si>
  <si>
    <r>
      <t xml:space="preserve">Medicines and ancillaries deliveries not on time  as % of total number of deliveries.
</t>
    </r>
    <r>
      <rPr>
        <i/>
        <sz val="10"/>
        <rFont val="Arial"/>
        <family val="2"/>
      </rPr>
      <t xml:space="preserve">
</t>
    </r>
  </si>
  <si>
    <t xml:space="preserve">Medicines and ancillaries deliveries not in full as % of total number of deliveries.
</t>
  </si>
  <si>
    <t>Non-compliant prescriptions as % of total prescriptions received</t>
  </si>
  <si>
    <t>Number of invoices issued</t>
  </si>
  <si>
    <t>Number of invoices raised within the reporting period.</t>
  </si>
  <si>
    <t>The total value of overdue payments relating to invoices reported in D18.</t>
  </si>
  <si>
    <t>Marker for inefficiency in the invoicing and invoice approval process.</t>
  </si>
  <si>
    <t>Number of active patients who are registered for the homecare service</t>
  </si>
  <si>
    <t>Number of prescriptions received without a purchase order number</t>
  </si>
  <si>
    <t>Total number of product items dispensed - Medicines</t>
  </si>
  <si>
    <t>This field should reflect the total number of deliveries attempted/made during the reporting period, whether partial or in full. This will also include any ‘out of schedule’ deliveries required for any reason.</t>
  </si>
  <si>
    <t>The number of deliveries made during the reporting period where the full expected complement of medicines and ancillaries is not received as expected and confirmed with the patient.</t>
  </si>
  <si>
    <t>Number of Credit and Debit notes issued</t>
  </si>
  <si>
    <t>Number of prescriptions received without a purchase order number included as % of total prescriptions received</t>
  </si>
  <si>
    <t>Number of prescriptions received without a purchase order number included as % of total prescriptions received, within reporting period.</t>
  </si>
  <si>
    <t xml:space="preserve">An item is any quantity of the same ancillary within the despatching activity, within the reporting period.
For example:
Any ancillaries required to administer the medicine or remove waste. A homecare ancills delivery for 50 pairs of gloves and 20 syringes supplied in one delivery would be 2 items; if the full quantity of gloves was despatched separately to the syringes there would be an additional delivery but still only 2 items; if the supply of ancillaries is split over two despatching episodes of 25 pairs of gloves + 10 syringes each, there would be 2 deliveries each with 2 items (4 items in total).  </t>
  </si>
  <si>
    <t>Lower number = better performance</t>
  </si>
  <si>
    <t>Number of patients permanently removed from the homecare providers' register for the homecare service.</t>
  </si>
  <si>
    <t>Patients whose treatment is temporarily suspended on the homecare provider's system, pending further instructions from the responsible healthcare professional.
NHS definition of 'on hold' is, 
'A patient who is receiving treatment, who is temporarily suspended from treatment.'</t>
  </si>
  <si>
    <t>Subset of D16 where the substantive cause of the rescheduling was the service provider not meeting the terms of the Specification, Contract or SLA.  Example: provider contacts patient to alert them to traffic delay meaning delivery would be outside the agreed time window and the patient requests reschedule of delivery to a different day.</t>
  </si>
  <si>
    <t xml:space="preserve">Total number of prescriptions (new and repeat) received by the homecare provider and placed on the system. For clarity, a prescription is one prescription form, regardless of how many instalments or items are on that prescription."
</t>
  </si>
  <si>
    <t xml:space="preserve">Prescriptions not including either reference to purchase order generated by Trust or supplied with an accompanying P.O. Document.
Note that this will be excluded from the number of non-compliant prescriptions (D8).
</t>
  </si>
  <si>
    <t>Gives a view of the activity to be expected for patients actively receiving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</si>
  <si>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Measures the medicine dispensing activity.</t>
  </si>
  <si>
    <t>Measures warehouse and dispensing activity relating to ancillaries, devices and equipment.</t>
  </si>
  <si>
    <t>Measures transport logistics activity.</t>
  </si>
  <si>
    <t>Measure patient's view of the quality of planned delivery.
Marker of quality of warehousing and transport logistics.
Marker of dispensing accuracy.
Marker of "to-follow" deliveries where the full quantity of medicines or ancillaries were not available to be included with the planned delivery.</t>
  </si>
  <si>
    <t xml:space="preserve">The number of failed deliveries during the reporting period.  A failed delivery is where a delivery has been scheduled with the patient, but the patient did not receive it, and as a result it was necessary to re-schedule the delivery on a different day. </t>
  </si>
  <si>
    <t>Monitors the time related effectiveness of the transport logistics elements of the medicines and ancillaries delivery service; can be impacted by customer services inefficiency.</t>
  </si>
  <si>
    <t>Monitors the quality related effectiveness of the dispensing and dispatch logistics of the medicines and ancillaries delivery service; can be impacted by customer services inefficiency.</t>
  </si>
  <si>
    <t>Marker of inefficiency in invoicing and invoice approval processes.
Marker of cash flow delays for homecare provider.</t>
  </si>
  <si>
    <t>Credit or Debit notes as % of number of invoices issued</t>
  </si>
  <si>
    <t>Marker of the effectiveness of the service provider's invoicing processes; may be impacted by inefficiencies in P.O. generation / ordering processes.</t>
  </si>
  <si>
    <r>
      <t>This field should reflect the number of patients who are registered at the end of the reporting period, excluding those on hold, irrespective of whether a delivery or homecare service has been provided during the reporting period.
NHS definition of 'on hold' is, 
'A patient who is receiving treatment, who is temporarily suspended from treatment</t>
    </r>
    <r>
      <rPr>
        <sz val="10"/>
        <rFont val="Arial"/>
        <family val="2"/>
      </rPr>
      <t xml:space="preserve">'  </t>
    </r>
  </si>
  <si>
    <t xml:space="preserve">Number of new registrations of patients for the homecare therapy within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</si>
  <si>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Patients permanently inactivated or removed from the homecare providers' register within reporting period.
If a patient is made permanently inactive ("Stopped")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</si>
  <si>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A correctly completed registration document is one that contains sufficient information to facilitate the legal and safe registration of the patient onto the homecare service. If any document must be returned to the referrer for alteration or information provided requires the homecare provider to contact the referrer for clarification, it should be recorded as non-compliant.
For clarity, 
1 patient = 1 document set, irrespective of the number of forms per registration document set.
The registration document set means all the information needed for the delivery of the homecare service including registration form and patient consent, excluding the initial prescription and financial authorisation or purchase order which are measured separately in D9 and D10 respectively. 
</t>
  </si>
  <si>
    <t>Subset of D16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</si>
  <si>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Number of invoices issued which are overdue and have not been settled at the end of the reporting period. Overdue is defined as specified in the Specification / Contract or SLA, or if not then as per agreed standard terms and conditions of trading.</t>
  </si>
  <si>
    <t xml:space="preserve">The number of deliveries made during the reporting period that were made on the scheduled day, but not within the allocated delivery time slot agreed with the patient. If the delivery must be rescheduled to a different day it is not recorded here but is recorded as a Failed Delivery in D16.  </t>
  </si>
  <si>
    <t>Monitors the patient view of delivery on the expected delivery date. Does not indicate which organisation or which process has caused the issue.
Data validation K7a + K7b + K7 = K7
Using total number of deliveries as denominator allows comparison &amp; benchmarking.</t>
  </si>
  <si>
    <t xml:space="preserve">Marker of routine activity by homecare organisation's finance department and administrative invoice approval activity.
Triangulation of activity data e.g. increasing numbers of prescriptions or new patients should correspond with increasing numbers of  individual (non consolidated) invoices.  
Step changes would be expected if invoicing processes changed. </t>
  </si>
  <si>
    <t>Measure of financial impact of cash flow on homecare provider
Low numbers of overdue invoices with high total value of overdue payments may indicate delays caused by queries on consolidated invoices</t>
  </si>
  <si>
    <t>Reference</t>
  </si>
  <si>
    <t>Data or KPI</t>
  </si>
  <si>
    <t xml:space="preserve">Definition </t>
  </si>
  <si>
    <r>
      <rPr>
        <b/>
        <sz val="16"/>
        <rFont val="Arial Bold"/>
      </rPr>
      <t>Section 1 -</t>
    </r>
    <r>
      <rPr>
        <b/>
        <sz val="12"/>
        <rFont val="Arial Bold"/>
      </rPr>
      <t xml:space="preserve"> Operational KPI Dataset</t>
    </r>
  </si>
  <si>
    <t>A compliant prescription is one which is legal, safe, clinically appropriate, as defined by the responsible dispensing pharmacist and contains, or is provided with, information as defined in the Specification / Contract / SLA /Technical Agreement. 
If a prescription must be returned to the clinical referring centre for alteration, is replaced by a new corrected prescription or requires the homecare provider to contact the prescriber for clarification or clinical query despite the record of clinical validation by the clinical referring centre, it should be recorded as non-compliant.
This excludes prescriptions which are non-compliant solely because there is no clear record of clinical validation by the clinical referring centre on the prescription (which is captured in D9), or provide a purchase order (which is captured in D10.)</t>
  </si>
  <si>
    <t xml:space="preserve">Number of  prescriptions that are not clinically validated by the referring clinical referring centre Pharmacist at the time of receipt by the dispensing pharmacy
</t>
  </si>
  <si>
    <t xml:space="preserve">Monitors compliance with RPS Homecare Standards with respect to clinical validation of prescriptions by the clinical referring centre </t>
  </si>
  <si>
    <t>Marker for inefficiency in the ordering and invoicing process.
Marker for compliance with good financial governance in clinical homecare as recommended by the Hackett Report 2011.
Marker for compliance with clinical referring centres standing financial instructions.</t>
  </si>
  <si>
    <t>Monitors the effectiveness of the clinical referring centre's pharmacy clinical validation process.
Marker for the effectiveness of the clinical referring centre's pharmacy administrative process.
Using total number of prescriptions received as denominator allows comparison &amp; benchmarking.
Increasing trend may link to increased patient safety risk within the homecare service relating to robustness of prescribing and/or administrative delays impacting delivery of the homecare service.</t>
  </si>
  <si>
    <t>Number of failed deliveries due to clinical referring centre or Purchasing Authority</t>
  </si>
  <si>
    <t>Subset of D16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t>
  </si>
  <si>
    <t>Measures patient view of timeliness of arrival of a planned delivery caused by the clinical referring centre or Purchasing Authority.</t>
  </si>
  <si>
    <t>Failed deliveries due to clinical referring centre/Purchasing Authority as % of total number of deliveries.</t>
  </si>
  <si>
    <t xml:space="preserve">Monitors the patient view of delivery on the expected delivery date, delivery moved due to the clinical referring centre / commissioner. </t>
  </si>
  <si>
    <t xml:space="preserve">Number of prescriptions received by the dispensing pharmacy within the reporting period with no clear record of a valid independent clinical validation by the clinical referring centre.
This is a requirement of the RPS Professional Standards for Homecare Services which should be implemented for all homecare services at the earliest opportunity. It is therefore recommended that this KPI is measured and reported even where check and validation of prescriptions is not included in the current process.  
Note: prescriptions which are otherwise complete and correct, which are non-compliant solely because there is no clear record of clinical validation by the clinical referring centre on the prescription are excluded from the Number of non-compliant prescriptions (D8).  
</t>
  </si>
  <si>
    <t>Title
Data / KPI Requirement</t>
  </si>
  <si>
    <t>Number of correctly completed registration document sets received.</t>
  </si>
  <si>
    <t>Correctly completed patient registrations received as % of total number of new patient registrations received during the reporting period.</t>
  </si>
  <si>
    <t>Prescriptions received with correct clinical validation as % of total prescriptions received</t>
  </si>
  <si>
    <t>National Homecare Medicines Committee (NHMC)</t>
  </si>
  <si>
    <t xml:space="preserve"> - Refinement of various definitions ensure consistent and comparable data is captured in line with agreed interpretation.
 - Interpretation column added to clarify how the dataset/KPI should be used.</t>
  </si>
  <si>
    <t>Version 4</t>
  </si>
  <si>
    <t>This field should reflect the number of patients who are registered  (active or on hold)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</si>
  <si>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</si>
  <si>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 xml:space="preserve">Measures the amount of activity related to new patients.
Significant changes in the trend line should be explainable. Can be used to monitor effectiveness of patient recruitment to the service.  
Can be used to assure data integrity - D1 should equal D1 for the previous period+D3-D4.  </t>
  </si>
  <si>
    <t xml:space="preserve">Measures the amount of activity related to patients removed from the service. Significant changes in the trend line should be explainable e.g. new treatment now available. 
Can be used to assure data integrity - D1 should equal D1 for the previous period+D3-D4.  </t>
  </si>
  <si>
    <t>Actual numbers relate to the patient profile within the services and/or therapies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</si>
  <si>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Monitors the effectiveness of the clinical referring centre's patient registration process.
Using total number of new patient registrations received as denominator allows comparison &amp; benchmarking.</t>
  </si>
  <si>
    <t>A marker of the routine activity relating to prescription management by the homecare provider.  
Ratio of new patient registrations to total prescriptions is a marker for activity related to repeat prescriptions for existing patients.</t>
  </si>
  <si>
    <t>Marker for the effectiveness of the clinical referring centre's prescribing process.
Marker for the effectiveness of the clinical referring centre's clinical validation process.
Marker for the effectiveness of the clinical referring centre's pharmacy administrative process
Increasing trend may link to increased patient safety risk within the homecare service relating to robustness of prescribing and/or administrative delays impacting delivery of the homecare service.</t>
  </si>
  <si>
    <t>Monitors the effectiveness of the clinical referring centre's pharmacy administrative process.
Marker of invoice payment delays
Using total number of prescriptions received as denominator allows comparison &amp; benchmarking.</t>
  </si>
  <si>
    <t xml:space="preserve">An item is any quantity of the same medicine within the dispensing activity, within the reporting period.
For example:
A homecare prescription for 28 Tobramycin 160mg and 14 Ceftazidime 1000mg across one delivery would be 2 items (if they are dispensed in one instalment). If the prescription is split over two dispensing episodes, there would be 2 instalments each with 2 items.  
</t>
  </si>
  <si>
    <t>Measures timeliness of transport logistics.</t>
  </si>
  <si>
    <t xml:space="preserve">These KPI's have been worked on and agreed by a wide stakeholder group including NHMC, NCHA ,ABPI and NHS stakeholders.  
It is intended that they will provide a practical and manageable set of 8 KPI’s (plus 3 sub-sets) for managers to work with.   If an issue is highlighted on a regular basis, they can then be used to drill down further into the reasons for this, and the issue resolved.
Please note that the “Governance” KPI’s ( complaints and incidents) will be added to these operational KPIs as part of version 5 - published for information on 10/11/2016 for expected 'go-live' in June 2017.
Please note: The previously agreed data collection template will be added to this document (as version 4.1) in the near future - any homecare organisations who do not have this template already should make contact using the email below.
If you have any queries, please contact the CMU Homecare team by emailing the homecare inbox - homecare@dh.gsi.gov.uk
</t>
  </si>
  <si>
    <t>First published 'work in progress' edition, which then featured in the launch of the Homecare Handbook October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</si>
</sst>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64" formatCode="[$-F800]dddd\,\ mmmm\ dd\,\ yyyy"/>
  </numFmts>
  <fonts count="19" x14ac:knownFonts="1">
    <font>
      <sz val="11"/>
      <color theme="1"/>
      <name val="Calibri"/>
      <family val="2"/>
      <scheme val="minor"/>
    </font>
    <font>
      <sz val="12"/>
      <color indexed="8"/>
      <name val="Verdana"/>
      <family val="2"/>
    </font>
    <font>
      <sz val="10"/>
      <color theme="1"/>
      <name val="Calibri"/>
      <family val="2"/>
      <scheme val="minor"/>
    </font>
    <font>
      <sz val="10"/>
      <name val="Arial"/>
      <family val="2"/>
    </font>
    <font>
      <i/>
      <sz val="10"/>
      <name val="Arial"/>
      <family val="2"/>
    </font>
    <font>
      <b/>
      <sz val="11"/>
      <color theme="1"/>
      <name val="Calibri"/>
      <family val="2"/>
      <scheme val="minor"/>
    </font>
    <font>
      <b/>
      <sz val="12"/>
      <name val="Arial"/>
      <family val="2"/>
    </font>
    <font>
      <sz val="12"/>
      <name val="Arial"/>
      <family val="2"/>
    </font>
    <font>
      <b/>
      <sz val="22"/>
      <color theme="1"/>
      <name val="Arial"/>
      <family val="2"/>
    </font>
    <font>
      <b/>
      <sz val="10"/>
      <color theme="1"/>
      <name val="Arial"/>
      <family val="2"/>
    </font>
    <font>
      <b/>
      <i/>
      <sz val="11"/>
      <color rgb="FF7F7F7F"/>
      <name val="Arial"/>
      <family val="2"/>
    </font>
    <font>
      <sz val="12"/>
      <color rgb="FFFF0000"/>
      <name val="Arial"/>
      <family val="2"/>
    </font>
    <font>
      <b/>
      <sz val="12"/>
      <color theme="1"/>
      <name val="Arial"/>
      <family val="2"/>
    </font>
    <font>
      <b/>
      <sz val="10"/>
      <name val="Arial"/>
      <family val="2"/>
    </font>
    <font>
      <b/>
      <sz val="12"/>
      <name val="Arial Bold"/>
    </font>
    <font>
      <sz val="10"/>
      <color rgb="FFFF0000"/>
      <name val="Arial"/>
      <family val="2"/>
    </font>
    <font>
      <b/>
      <sz val="16"/>
      <name val="Arial Bold"/>
    </font>
    <font>
      <sz val="11"/>
      <name val="Calibri"/>
      <family val="2"/>
      <scheme val="minor"/>
    </font>
    <font>
      <sz val="12"/>
      <color theme="1"/>
      <name val="Arial"/>
      <family val="2"/>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Protection="0">
      <alignment vertical="top" wrapText="1"/>
    </xf>
    <xf numFmtId="0" fontId="18" fillId="0" borderId="0"/>
  </cellStyleXfs>
  <cellXfs count="60">
    <xf numFmtId="0" fontId="0" fillId="0" borderId="0" xfId="0"/>
    <xf numFmtId="0" fontId="2" fillId="0" borderId="0" xfId="0" applyFont="1"/>
    <xf numFmtId="0" fontId="3" fillId="0" borderId="1" xfId="1" applyFont="1" applyBorder="1" applyAlignment="1">
      <alignment vertical="top" wrapText="1"/>
    </xf>
    <xf numFmtId="0" fontId="3" fillId="3" borderId="1" xfId="1" applyNumberFormat="1" applyFont="1" applyFill="1" applyBorder="1" applyAlignment="1" applyProtection="1">
      <alignment horizontal="left" vertical="top" wrapText="1"/>
    </xf>
    <xf numFmtId="0" fontId="7" fillId="0" borderId="0" xfId="0" applyFont="1" applyProtection="1"/>
    <xf numFmtId="0" fontId="0" fillId="0" borderId="0" xfId="0" applyProtection="1"/>
    <xf numFmtId="0" fontId="0" fillId="0" borderId="0" xfId="0" applyFill="1"/>
    <xf numFmtId="0" fontId="9" fillId="0" borderId="0" xfId="0" applyFont="1" applyAlignment="1">
      <alignment vertical="center"/>
    </xf>
    <xf numFmtId="164" fontId="7" fillId="0" borderId="0" xfId="0" applyNumberFormat="1" applyFont="1"/>
    <xf numFmtId="164" fontId="0" fillId="0" borderId="0" xfId="0" applyNumberFormat="1"/>
    <xf numFmtId="0" fontId="10" fillId="0" borderId="0" xfId="0" applyFont="1" applyAlignment="1">
      <alignment vertical="center"/>
    </xf>
    <xf numFmtId="0" fontId="9" fillId="0" borderId="1" xfId="0" applyFont="1" applyBorder="1" applyAlignment="1">
      <alignment vertical="center" wrapText="1"/>
    </xf>
    <xf numFmtId="0" fontId="0" fillId="0" borderId="0" xfId="0" applyBorder="1"/>
    <xf numFmtId="0" fontId="0" fillId="0" borderId="0" xfId="0" applyFill="1" applyAlignment="1">
      <alignment horizontal="left" vertical="top" wrapText="1"/>
    </xf>
    <xf numFmtId="0" fontId="12" fillId="0" borderId="0" xfId="0" applyFont="1"/>
    <xf numFmtId="0" fontId="0" fillId="0" borderId="0" xfId="0" applyAlignment="1"/>
    <xf numFmtId="0" fontId="11" fillId="0" borderId="0" xfId="0" applyFont="1" applyAlignment="1"/>
    <xf numFmtId="0" fontId="5" fillId="0" borderId="0" xfId="0" applyFont="1"/>
    <xf numFmtId="0" fontId="3" fillId="2" borderId="1" xfId="0" applyFont="1" applyFill="1" applyBorder="1" applyAlignment="1" applyProtection="1">
      <alignment vertical="top" wrapText="1"/>
    </xf>
    <xf numFmtId="0" fontId="3" fillId="2" borderId="1" xfId="0" applyNumberFormat="1" applyFont="1" applyFill="1" applyBorder="1" applyAlignment="1" applyProtection="1">
      <alignment vertical="top"/>
    </xf>
    <xf numFmtId="9" fontId="3" fillId="2" borderId="1" xfId="0" applyNumberFormat="1" applyFont="1" applyFill="1" applyBorder="1" applyAlignment="1" applyProtection="1">
      <alignment vertical="top"/>
    </xf>
    <xf numFmtId="0" fontId="3" fillId="3" borderId="1" xfId="0" applyFont="1" applyFill="1" applyBorder="1" applyAlignment="1" applyProtection="1">
      <alignment vertical="top" wrapText="1"/>
    </xf>
    <xf numFmtId="0" fontId="3" fillId="3" borderId="1" xfId="0" applyNumberFormat="1" applyFont="1" applyFill="1" applyBorder="1" applyAlignment="1" applyProtection="1">
      <alignment vertical="top"/>
    </xf>
    <xf numFmtId="9" fontId="3" fillId="3" borderId="1" xfId="0" applyNumberFormat="1" applyFont="1" applyFill="1" applyBorder="1" applyAlignment="1" applyProtection="1">
      <alignment vertical="top"/>
    </xf>
    <xf numFmtId="0" fontId="3" fillId="3" borderId="1" xfId="1" applyFont="1" applyFill="1" applyBorder="1" applyAlignment="1" applyProtection="1">
      <alignment vertical="top" wrapText="1"/>
    </xf>
    <xf numFmtId="0" fontId="3" fillId="3" borderId="1" xfId="1" applyNumberFormat="1" applyFont="1" applyFill="1" applyBorder="1" applyAlignment="1" applyProtection="1">
      <alignment vertical="top"/>
    </xf>
    <xf numFmtId="6" fontId="3" fillId="3" borderId="1" xfId="0" applyNumberFormat="1" applyFont="1" applyFill="1" applyBorder="1" applyAlignment="1" applyProtection="1">
      <alignment vertical="top"/>
    </xf>
    <xf numFmtId="0" fontId="3" fillId="0" borderId="1" xfId="0" applyFont="1" applyFill="1" applyBorder="1" applyAlignment="1" applyProtection="1">
      <alignment vertical="top" wrapText="1"/>
    </xf>
    <xf numFmtId="0" fontId="3" fillId="0" borderId="1" xfId="0" applyNumberFormat="1" applyFont="1" applyFill="1" applyBorder="1" applyAlignment="1" applyProtection="1">
      <alignment vertical="top"/>
    </xf>
    <xf numFmtId="9" fontId="3" fillId="0" borderId="1" xfId="0" applyNumberFormat="1" applyFont="1" applyFill="1" applyBorder="1" applyAlignment="1" applyProtection="1">
      <alignment vertical="top"/>
    </xf>
    <xf numFmtId="0" fontId="2" fillId="0" borderId="0" xfId="0" applyFont="1" applyFill="1"/>
    <xf numFmtId="0" fontId="2" fillId="0" borderId="0" xfId="0" applyFont="1" applyAlignment="1">
      <alignment wrapText="1"/>
    </xf>
    <xf numFmtId="0" fontId="2" fillId="0" borderId="0" xfId="0" applyFont="1" applyAlignment="1">
      <alignment vertical="center"/>
    </xf>
    <xf numFmtId="0" fontId="13" fillId="4" borderId="1" xfId="0" applyNumberFormat="1" applyFont="1" applyFill="1" applyBorder="1" applyAlignment="1" applyProtection="1">
      <alignment horizontal="left" vertical="center" wrapText="1"/>
    </xf>
    <xf numFmtId="0" fontId="13" fillId="4" borderId="1" xfId="0" applyNumberFormat="1" applyFont="1" applyFill="1" applyBorder="1" applyAlignment="1" applyProtection="1">
      <alignment vertical="center" wrapText="1"/>
    </xf>
    <xf numFmtId="9" fontId="13" fillId="4" borderId="1" xfId="0" applyNumberFormat="1" applyFont="1" applyFill="1" applyBorder="1" applyAlignment="1" applyProtection="1">
      <alignment vertical="center" wrapText="1"/>
    </xf>
    <xf numFmtId="0" fontId="3" fillId="3"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left" vertical="top" wrapText="1"/>
    </xf>
    <xf numFmtId="0" fontId="3" fillId="2" borderId="1" xfId="0" applyNumberFormat="1" applyFont="1" applyFill="1" applyBorder="1" applyAlignment="1" applyProtection="1">
      <alignment horizontal="left" vertical="top" wrapText="1"/>
    </xf>
    <xf numFmtId="1" fontId="3" fillId="2" borderId="1" xfId="0" applyNumberFormat="1" applyFont="1" applyFill="1" applyBorder="1" applyAlignment="1" applyProtection="1">
      <alignment horizontal="left" vertical="top" wrapText="1"/>
    </xf>
    <xf numFmtId="0" fontId="3" fillId="3" borderId="1" xfId="0" quotePrefix="1" applyNumberFormat="1" applyFont="1" applyFill="1" applyBorder="1" applyAlignment="1" applyProtection="1">
      <alignment horizontal="left" vertical="top" wrapText="1"/>
    </xf>
    <xf numFmtId="0" fontId="3" fillId="0" borderId="1" xfId="1" applyNumberFormat="1" applyFont="1" applyFill="1" applyBorder="1" applyAlignment="1" applyProtection="1">
      <alignment horizontal="left" vertical="top" wrapText="1"/>
    </xf>
    <xf numFmtId="1" fontId="15" fillId="2" borderId="1" xfId="0" applyNumberFormat="1" applyFont="1" applyFill="1" applyBorder="1" applyAlignment="1" applyProtection="1">
      <alignment horizontal="left" vertical="top" wrapText="1"/>
    </xf>
    <xf numFmtId="0" fontId="0" fillId="0" borderId="1" xfId="0" applyBorder="1" applyAlignment="1">
      <alignment vertical="top"/>
    </xf>
    <xf numFmtId="0" fontId="0" fillId="0" borderId="1" xfId="0" applyBorder="1" applyAlignment="1">
      <alignment vertical="top" wrapText="1"/>
    </xf>
    <xf numFmtId="14" fontId="0" fillId="0" borderId="1" xfId="0" applyNumberFormat="1" applyBorder="1" applyAlignment="1">
      <alignment vertical="top"/>
    </xf>
    <xf numFmtId="0" fontId="0" fillId="0" borderId="1" xfId="0" applyFill="1" applyBorder="1" applyAlignment="1">
      <alignment vertical="top"/>
    </xf>
    <xf numFmtId="0" fontId="17" fillId="0" borderId="1" xfId="0" applyFont="1" applyFill="1" applyBorder="1" applyAlignment="1">
      <alignment vertical="top"/>
    </xf>
    <xf numFmtId="0" fontId="0" fillId="0" borderId="1" xfId="0" applyFill="1" applyBorder="1" applyAlignment="1">
      <alignment vertical="top" wrapText="1"/>
    </xf>
    <xf numFmtId="14" fontId="17" fillId="0" borderId="1" xfId="0" applyNumberFormat="1" applyFont="1" applyFill="1" applyBorder="1" applyAlignment="1">
      <alignment vertical="top"/>
    </xf>
    <xf numFmtId="0" fontId="6" fillId="0" borderId="0" xfId="0" applyFont="1" applyAlignment="1" applyProtection="1">
      <alignment horizontal="center"/>
    </xf>
    <xf numFmtId="0" fontId="8" fillId="0" borderId="0" xfId="0" applyFont="1" applyAlignment="1">
      <alignment horizontal="center"/>
    </xf>
    <xf numFmtId="0" fontId="0" fillId="0" borderId="0" xfId="0" applyFill="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13" fillId="4" borderId="2" xfId="0" applyNumberFormat="1" applyFont="1" applyFill="1" applyBorder="1" applyAlignment="1" applyProtection="1">
      <alignment horizontal="left" vertical="center" wrapText="1"/>
    </xf>
    <xf numFmtId="0" fontId="13" fillId="4" borderId="3" xfId="0" applyNumberFormat="1" applyFont="1" applyFill="1" applyBorder="1" applyAlignment="1" applyProtection="1">
      <alignment horizontal="left" vertical="center" wrapText="1"/>
    </xf>
    <xf numFmtId="0" fontId="13" fillId="4" borderId="4" xfId="0" applyNumberFormat="1" applyFont="1" applyFill="1" applyBorder="1" applyAlignment="1" applyProtection="1">
      <alignment horizontal="left" vertical="center" wrapText="1"/>
    </xf>
    <xf numFmtId="0" fontId="14" fillId="4" borderId="1" xfId="0" applyFont="1" applyFill="1" applyBorder="1" applyAlignment="1" applyProtection="1">
      <alignment vertical="center" wrapText="1"/>
    </xf>
    <xf numFmtId="0" fontId="0" fillId="4" borderId="1" xfId="0" applyFill="1" applyBorder="1" applyAlignment="1">
      <alignment vertical="center" wrapText="1"/>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rpharms.com/unsecure-support-resources/professional-standards-for-homecare-services.asp" TargetMode="External"/><Relationship Id="rId2" Type="http://schemas.openxmlformats.org/officeDocument/2006/relationships/image" Target="cid:image001.png@01CE44D8.945EAB6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133350</xdr:colOff>
      <xdr:row>6</xdr:row>
      <xdr:rowOff>133350</xdr:rowOff>
    </xdr:to>
    <xdr:pic>
      <xdr:nvPicPr>
        <xdr:cNvPr id="4" name="Picture 1" descr="Description: Published by the Department of Health in partnership with the NHS."/>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0500" y="800100"/>
          <a:ext cx="1514475"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9525</xdr:colOff>
      <xdr:row>24</xdr:row>
      <xdr:rowOff>600075</xdr:rowOff>
    </xdr:from>
    <xdr:ext cx="8258175" cy="264560"/>
    <xdr:sp macro="" textlink="">
      <xdr:nvSpPr>
        <xdr:cNvPr id="5" name="TextBox 4">
          <a:hlinkClick xmlns:r="http://schemas.openxmlformats.org/officeDocument/2006/relationships" r:id="rId3"/>
        </xdr:cNvPr>
        <xdr:cNvSpPr txBox="1"/>
      </xdr:nvSpPr>
      <xdr:spPr>
        <a:xfrm>
          <a:off x="200025" y="5400675"/>
          <a:ext cx="82581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u="sng">
              <a:solidFill>
                <a:schemeClr val="tx2">
                  <a:lumMod val="75000"/>
                </a:schemeClr>
              </a:solidFill>
            </a:rPr>
            <a:t>http://www.rpharms.com/unsecure-support-resources/professional-standards-for-homecare-services.asp</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PH%20Provider\Pharmacy\Project%20Work\Homecare%20Services\Handbook\10-kpi-data-collection-template---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KPIdefinitions"/>
      <sheetName val="KPItemplate-Sample"/>
      <sheetName val="KPIDATA"/>
      <sheetName val="KPIResults"/>
      <sheetName val="Customers"/>
    </sheetNames>
    <sheetDataSet>
      <sheetData sheetId="0" refreshError="1"/>
      <sheetData sheetId="1" refreshError="1"/>
      <sheetData sheetId="2" refreshError="1"/>
      <sheetData sheetId="3" refreshError="1"/>
      <sheetData sheetId="4" refreshError="1"/>
      <sheetData sheetId="5">
        <row r="4">
          <cell r="C4" t="str">
            <v>Trust 1</v>
          </cell>
        </row>
        <row r="5">
          <cell r="C5" t="str">
            <v>Trust 2</v>
          </cell>
        </row>
        <row r="6">
          <cell r="C6" t="str">
            <v>Trust 3</v>
          </cell>
        </row>
        <row r="7">
          <cell r="C7" t="str">
            <v>Trust 4</v>
          </cell>
        </row>
        <row r="8">
          <cell r="C8" t="str">
            <v>Trust 5</v>
          </cell>
        </row>
        <row r="9">
          <cell r="C9" t="str">
            <v>Trust 6</v>
          </cell>
        </row>
        <row r="10">
          <cell r="C10" t="str">
            <v>Trust 7</v>
          </cell>
        </row>
        <row r="11">
          <cell r="C11" t="str">
            <v>Trust 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topLeftCell="A7" workbookViewId="0">
      <selection activeCell="D15" sqref="D15"/>
    </sheetView>
  </sheetViews>
  <sheetFormatPr defaultRowHeight="15" x14ac:dyDescent="0.25"/>
  <cols>
    <col min="1" max="1" width="2.85546875" customWidth="1"/>
    <col min="2" max="2" width="20.7109375" bestFit="1" customWidth="1"/>
    <col min="3" max="3" width="47.5703125" customWidth="1"/>
    <col min="4" max="4" width="58.85546875" customWidth="1"/>
    <col min="5" max="5" width="27.140625" customWidth="1"/>
  </cols>
  <sheetData>
    <row r="1" spans="1:7" s="5" customFormat="1" ht="15.75" x14ac:dyDescent="0.25">
      <c r="A1" s="50"/>
      <c r="B1" s="50"/>
      <c r="C1" s="50"/>
      <c r="D1" s="50"/>
      <c r="E1" s="50"/>
      <c r="F1" s="50"/>
      <c r="G1" s="4"/>
    </row>
    <row r="2" spans="1:7" ht="47.25" customHeight="1" x14ac:dyDescent="0.4">
      <c r="A2" s="51" t="s">
        <v>68</v>
      </c>
      <c r="B2" s="51"/>
      <c r="C2" s="51"/>
      <c r="D2" s="51"/>
      <c r="E2" s="51"/>
      <c r="F2" s="51"/>
    </row>
    <row r="3" spans="1:7" x14ac:dyDescent="0.25">
      <c r="C3" s="6"/>
      <c r="D3" s="6"/>
      <c r="E3" s="6"/>
    </row>
    <row r="8" spans="1:7" x14ac:dyDescent="0.25">
      <c r="B8" s="7" t="s">
        <v>59</v>
      </c>
    </row>
    <row r="10" spans="1:7" x14ac:dyDescent="0.25">
      <c r="B10" s="17" t="s">
        <v>158</v>
      </c>
    </row>
    <row r="11" spans="1:7" ht="15.75" x14ac:dyDescent="0.25">
      <c r="B11" s="8">
        <v>42684</v>
      </c>
    </row>
    <row r="12" spans="1:7" x14ac:dyDescent="0.25">
      <c r="B12" s="9"/>
    </row>
    <row r="13" spans="1:7" x14ac:dyDescent="0.25">
      <c r="B13" s="10" t="s">
        <v>60</v>
      </c>
    </row>
    <row r="14" spans="1:7" x14ac:dyDescent="0.25">
      <c r="B14" s="11" t="s">
        <v>61</v>
      </c>
      <c r="C14" s="11" t="s">
        <v>62</v>
      </c>
      <c r="D14" s="11" t="s">
        <v>63</v>
      </c>
      <c r="E14" s="11" t="s">
        <v>64</v>
      </c>
    </row>
    <row r="15" spans="1:7" ht="30" x14ac:dyDescent="0.25">
      <c r="B15" s="43" t="s">
        <v>69</v>
      </c>
      <c r="C15" s="43" t="s">
        <v>65</v>
      </c>
      <c r="D15" s="44" t="s">
        <v>171</v>
      </c>
      <c r="E15" s="45">
        <v>41393</v>
      </c>
    </row>
    <row r="16" spans="1:7" ht="30" x14ac:dyDescent="0.25">
      <c r="B16" s="43" t="s">
        <v>70</v>
      </c>
      <c r="C16" s="43" t="s">
        <v>65</v>
      </c>
      <c r="D16" s="44" t="s">
        <v>72</v>
      </c>
      <c r="E16" s="45">
        <v>41984</v>
      </c>
    </row>
    <row r="17" spans="2:5" ht="30" x14ac:dyDescent="0.25">
      <c r="B17" s="43" t="s">
        <v>71</v>
      </c>
      <c r="C17" s="43" t="s">
        <v>65</v>
      </c>
      <c r="D17" s="44" t="s">
        <v>73</v>
      </c>
      <c r="E17" s="45">
        <v>42082</v>
      </c>
    </row>
    <row r="18" spans="2:5" ht="60" x14ac:dyDescent="0.25">
      <c r="B18" s="46" t="s">
        <v>76</v>
      </c>
      <c r="C18" s="47" t="s">
        <v>156</v>
      </c>
      <c r="D18" s="48" t="s">
        <v>157</v>
      </c>
      <c r="E18" s="49">
        <v>42684</v>
      </c>
    </row>
    <row r="19" spans="2:5" x14ac:dyDescent="0.25">
      <c r="B19" s="12"/>
      <c r="C19" s="12"/>
      <c r="D19" s="12"/>
      <c r="E19" s="12"/>
    </row>
    <row r="20" spans="2:5" x14ac:dyDescent="0.25">
      <c r="B20" s="52" t="s">
        <v>74</v>
      </c>
      <c r="C20" s="52"/>
      <c r="D20" s="52"/>
      <c r="E20" s="52"/>
    </row>
    <row r="21" spans="2:5" x14ac:dyDescent="0.25">
      <c r="B21" s="52"/>
      <c r="C21" s="52"/>
      <c r="D21" s="52"/>
      <c r="E21" s="52"/>
    </row>
    <row r="22" spans="2:5" x14ac:dyDescent="0.25">
      <c r="B22" s="52"/>
      <c r="C22" s="52"/>
      <c r="D22" s="52"/>
      <c r="E22" s="52"/>
    </row>
    <row r="23" spans="2:5" x14ac:dyDescent="0.25">
      <c r="B23" s="52"/>
      <c r="C23" s="52"/>
      <c r="D23" s="52"/>
      <c r="E23" s="52"/>
    </row>
    <row r="24" spans="2:5" x14ac:dyDescent="0.25">
      <c r="B24" s="52"/>
      <c r="C24" s="52"/>
      <c r="D24" s="52"/>
      <c r="E24" s="52"/>
    </row>
    <row r="25" spans="2:5" x14ac:dyDescent="0.25">
      <c r="B25" s="52"/>
      <c r="C25" s="52"/>
      <c r="D25" s="52"/>
      <c r="E25" s="52"/>
    </row>
    <row r="26" spans="2:5" ht="15" customHeight="1" x14ac:dyDescent="0.25">
      <c r="B26" s="13"/>
      <c r="C26" s="13"/>
      <c r="D26" s="13"/>
      <c r="E26" s="13"/>
    </row>
    <row r="27" spans="2:5" x14ac:dyDescent="0.25">
      <c r="B27" s="13"/>
      <c r="C27" s="13"/>
      <c r="D27" s="13"/>
      <c r="E27" s="13"/>
    </row>
    <row r="28" spans="2:5" ht="57.75" customHeight="1" x14ac:dyDescent="0.25">
      <c r="B28" s="52" t="s">
        <v>170</v>
      </c>
      <c r="C28" s="52"/>
      <c r="D28" s="52"/>
      <c r="E28" s="52"/>
    </row>
    <row r="29" spans="2:5" ht="111" customHeight="1" x14ac:dyDescent="0.25">
      <c r="B29" s="52"/>
      <c r="C29" s="52"/>
      <c r="D29" s="52"/>
      <c r="E29" s="52"/>
    </row>
    <row r="30" spans="2:5" x14ac:dyDescent="0.25">
      <c r="B30" s="52"/>
      <c r="C30" s="52"/>
      <c r="D30" s="52"/>
      <c r="E30" s="52"/>
    </row>
    <row r="31" spans="2:5" ht="21" customHeight="1" x14ac:dyDescent="0.25">
      <c r="B31" s="14" t="s">
        <v>66</v>
      </c>
    </row>
    <row r="32" spans="2:5" x14ac:dyDescent="0.25">
      <c r="B32" s="53" t="s">
        <v>67</v>
      </c>
      <c r="C32" s="53"/>
      <c r="D32" s="53"/>
      <c r="E32" s="53"/>
    </row>
    <row r="33" spans="2:5" x14ac:dyDescent="0.25">
      <c r="B33" s="53"/>
      <c r="C33" s="53"/>
      <c r="D33" s="53"/>
      <c r="E33" s="53"/>
    </row>
    <row r="34" spans="2:5" x14ac:dyDescent="0.25">
      <c r="B34" s="53"/>
      <c r="C34" s="53"/>
      <c r="D34" s="53"/>
      <c r="E34" s="53"/>
    </row>
    <row r="35" spans="2:5" ht="115.5" customHeight="1" x14ac:dyDescent="0.25">
      <c r="B35" s="54" t="s">
        <v>75</v>
      </c>
      <c r="C35" s="54"/>
      <c r="D35" s="54"/>
      <c r="E35" s="15"/>
    </row>
    <row r="36" spans="2:5" x14ac:dyDescent="0.25">
      <c r="B36" s="15"/>
      <c r="C36" s="15"/>
      <c r="D36" s="15"/>
      <c r="E36" s="15"/>
    </row>
    <row r="37" spans="2:5" ht="15.75" x14ac:dyDescent="0.25">
      <c r="B37" s="16"/>
      <c r="C37" s="15"/>
      <c r="D37" s="15"/>
      <c r="E37" s="15"/>
    </row>
    <row r="38" spans="2:5" x14ac:dyDescent="0.25">
      <c r="B38" s="15"/>
      <c r="C38" s="15"/>
      <c r="D38" s="15"/>
      <c r="E38" s="15"/>
    </row>
  </sheetData>
  <mergeCells count="6">
    <mergeCell ref="A1:F1"/>
    <mergeCell ref="A2:F2"/>
    <mergeCell ref="B20:E25"/>
    <mergeCell ref="B32:E34"/>
    <mergeCell ref="B35:D35"/>
    <mergeCell ref="B28:E30"/>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80" zoomScaleNormal="80" workbookViewId="0">
      <pane xSplit="3" ySplit="1" topLeftCell="D2" activePane="bottomRight" state="frozen"/>
      <selection pane="topRight" activeCell="D1" sqref="D1"/>
      <selection pane="bottomLeft" activeCell="A3" sqref="A3"/>
      <selection pane="bottomRight" activeCell="D4" sqref="D4"/>
    </sheetView>
  </sheetViews>
  <sheetFormatPr defaultColWidth="9.140625" defaultRowHeight="12.75" x14ac:dyDescent="0.2"/>
  <cols>
    <col min="1" max="1" width="6.7109375" style="1" customWidth="1"/>
    <col min="2" max="2" width="8.5703125" style="1" customWidth="1"/>
    <col min="3" max="3" width="41.7109375" style="31" customWidth="1"/>
    <col min="4" max="4" width="60.85546875" style="1" customWidth="1"/>
    <col min="5" max="5" width="66.28515625" style="1" customWidth="1"/>
    <col min="6" max="6" width="20.5703125" style="1" customWidth="1"/>
    <col min="7" max="16384" width="9.140625" style="1"/>
  </cols>
  <sheetData>
    <row r="1" spans="1:7" s="32" customFormat="1" ht="35.25" customHeight="1" x14ac:dyDescent="0.25">
      <c r="A1" s="33" t="s">
        <v>137</v>
      </c>
      <c r="B1" s="33" t="s">
        <v>138</v>
      </c>
      <c r="C1" s="33" t="s">
        <v>152</v>
      </c>
      <c r="D1" s="33" t="s">
        <v>139</v>
      </c>
      <c r="E1" s="33" t="s">
        <v>77</v>
      </c>
      <c r="F1" s="34" t="s">
        <v>0</v>
      </c>
      <c r="G1" s="35" t="s">
        <v>1</v>
      </c>
    </row>
    <row r="2" spans="1:7" s="32" customFormat="1" ht="37.5" customHeight="1" x14ac:dyDescent="0.25">
      <c r="A2" s="58" t="s">
        <v>140</v>
      </c>
      <c r="B2" s="59"/>
      <c r="C2" s="59"/>
      <c r="D2" s="59"/>
      <c r="E2" s="55" t="s">
        <v>110</v>
      </c>
      <c r="F2" s="56"/>
      <c r="G2" s="57"/>
    </row>
    <row r="3" spans="1:7" ht="111" customHeight="1" x14ac:dyDescent="0.2">
      <c r="A3" s="21" t="s">
        <v>2</v>
      </c>
      <c r="B3" s="36" t="s">
        <v>3</v>
      </c>
      <c r="C3" s="36" t="s">
        <v>86</v>
      </c>
      <c r="D3" s="36" t="s">
        <v>159</v>
      </c>
      <c r="E3" s="36" t="s">
        <v>160</v>
      </c>
      <c r="F3" s="22">
        <v>200</v>
      </c>
      <c r="G3" s="23"/>
    </row>
    <row r="4" spans="1:7" ht="124.5" customHeight="1" x14ac:dyDescent="0.2">
      <c r="A4" s="21" t="s">
        <v>4</v>
      </c>
      <c r="B4" s="36" t="s">
        <v>3</v>
      </c>
      <c r="C4" s="37" t="s">
        <v>101</v>
      </c>
      <c r="D4" s="36" t="s">
        <v>127</v>
      </c>
      <c r="E4" s="37" t="s">
        <v>116</v>
      </c>
      <c r="F4" s="22">
        <v>175</v>
      </c>
      <c r="G4" s="23"/>
    </row>
    <row r="5" spans="1:7" ht="111.75" customHeight="1" x14ac:dyDescent="0.2">
      <c r="A5" s="21" t="s">
        <v>5</v>
      </c>
      <c r="B5" s="36" t="s">
        <v>3</v>
      </c>
      <c r="C5" s="37" t="s">
        <v>87</v>
      </c>
      <c r="D5" s="36" t="s">
        <v>128</v>
      </c>
      <c r="E5" s="36" t="s">
        <v>161</v>
      </c>
      <c r="F5" s="22">
        <v>10</v>
      </c>
      <c r="G5" s="23"/>
    </row>
    <row r="6" spans="1:7" ht="143.25" customHeight="1" x14ac:dyDescent="0.2">
      <c r="A6" s="21" t="s">
        <v>6</v>
      </c>
      <c r="B6" s="36" t="s">
        <v>3</v>
      </c>
      <c r="C6" s="37" t="s">
        <v>111</v>
      </c>
      <c r="D6" s="36" t="s">
        <v>129</v>
      </c>
      <c r="E6" s="37" t="s">
        <v>162</v>
      </c>
      <c r="F6" s="22">
        <v>3</v>
      </c>
      <c r="G6" s="23"/>
    </row>
    <row r="7" spans="1:7" ht="143.25" customHeight="1" x14ac:dyDescent="0.2">
      <c r="A7" s="21" t="s">
        <v>7</v>
      </c>
      <c r="B7" s="36" t="s">
        <v>3</v>
      </c>
      <c r="C7" s="36" t="s">
        <v>88</v>
      </c>
      <c r="D7" s="36" t="s">
        <v>112</v>
      </c>
      <c r="E7" s="37" t="s">
        <v>163</v>
      </c>
      <c r="F7" s="22">
        <v>7</v>
      </c>
      <c r="G7" s="23"/>
    </row>
    <row r="8" spans="1:7" ht="207" customHeight="1" x14ac:dyDescent="0.2">
      <c r="A8" s="27" t="s">
        <v>8</v>
      </c>
      <c r="B8" s="36" t="s">
        <v>3</v>
      </c>
      <c r="C8" s="37" t="s">
        <v>153</v>
      </c>
      <c r="D8" s="37" t="s">
        <v>130</v>
      </c>
      <c r="E8" s="36" t="s">
        <v>78</v>
      </c>
      <c r="F8" s="22">
        <v>8</v>
      </c>
      <c r="G8" s="23"/>
    </row>
    <row r="9" spans="1:7" ht="75" customHeight="1" x14ac:dyDescent="0.2">
      <c r="A9" s="18" t="s">
        <v>9</v>
      </c>
      <c r="B9" s="38" t="s">
        <v>10</v>
      </c>
      <c r="C9" s="38" t="s">
        <v>154</v>
      </c>
      <c r="D9" s="39"/>
      <c r="E9" s="39" t="s">
        <v>164</v>
      </c>
      <c r="F9" s="19"/>
      <c r="G9" s="20">
        <f>F8/F5</f>
        <v>0.8</v>
      </c>
    </row>
    <row r="10" spans="1:7" ht="67.5" customHeight="1" x14ac:dyDescent="0.2">
      <c r="A10" s="21" t="s">
        <v>11</v>
      </c>
      <c r="B10" s="36" t="s">
        <v>3</v>
      </c>
      <c r="C10" s="36" t="s">
        <v>84</v>
      </c>
      <c r="D10" s="36" t="s">
        <v>114</v>
      </c>
      <c r="E10" s="36" t="s">
        <v>165</v>
      </c>
      <c r="F10" s="22">
        <v>100</v>
      </c>
      <c r="G10" s="23"/>
    </row>
    <row r="11" spans="1:7" s="30" customFormat="1" ht="201" customHeight="1" x14ac:dyDescent="0.2">
      <c r="A11" s="27" t="s">
        <v>12</v>
      </c>
      <c r="B11" s="37" t="s">
        <v>3</v>
      </c>
      <c r="C11" s="37" t="s">
        <v>85</v>
      </c>
      <c r="D11" s="37" t="s">
        <v>141</v>
      </c>
      <c r="E11" s="37" t="s">
        <v>89</v>
      </c>
      <c r="F11" s="28">
        <v>10</v>
      </c>
      <c r="G11" s="29"/>
    </row>
    <row r="12" spans="1:7" ht="162.75" customHeight="1" x14ac:dyDescent="0.2">
      <c r="A12" s="18" t="s">
        <v>13</v>
      </c>
      <c r="B12" s="38" t="s">
        <v>14</v>
      </c>
      <c r="C12" s="38" t="s">
        <v>96</v>
      </c>
      <c r="D12" s="39"/>
      <c r="E12" s="39" t="s">
        <v>166</v>
      </c>
      <c r="F12" s="19"/>
      <c r="G12" s="20">
        <f>F11/F10</f>
        <v>0.1</v>
      </c>
    </row>
    <row r="13" spans="1:7" ht="191.25" x14ac:dyDescent="0.2">
      <c r="A13" s="21" t="s">
        <v>15</v>
      </c>
      <c r="B13" s="36" t="s">
        <v>16</v>
      </c>
      <c r="C13" s="36" t="s">
        <v>142</v>
      </c>
      <c r="D13" s="37" t="s">
        <v>151</v>
      </c>
      <c r="E13" s="37" t="s">
        <v>143</v>
      </c>
      <c r="F13" s="22">
        <v>5</v>
      </c>
      <c r="G13" s="23"/>
    </row>
    <row r="14" spans="1:7" ht="120" customHeight="1" x14ac:dyDescent="0.2">
      <c r="A14" s="21" t="s">
        <v>17</v>
      </c>
      <c r="B14" s="36" t="s">
        <v>3</v>
      </c>
      <c r="C14" s="36" t="s">
        <v>102</v>
      </c>
      <c r="D14" s="37" t="s">
        <v>115</v>
      </c>
      <c r="E14" s="37" t="s">
        <v>144</v>
      </c>
      <c r="F14" s="22">
        <v>10</v>
      </c>
      <c r="G14" s="23"/>
    </row>
    <row r="15" spans="1:7" ht="166.5" customHeight="1" x14ac:dyDescent="0.2">
      <c r="A15" s="18" t="s">
        <v>18</v>
      </c>
      <c r="B15" s="38" t="s">
        <v>19</v>
      </c>
      <c r="C15" s="38" t="s">
        <v>155</v>
      </c>
      <c r="D15" s="38"/>
      <c r="E15" s="39" t="s">
        <v>145</v>
      </c>
      <c r="F15" s="19"/>
      <c r="G15" s="20">
        <f>(F10-F13)/F10</f>
        <v>0.95</v>
      </c>
    </row>
    <row r="16" spans="1:7" ht="101.25" customHeight="1" x14ac:dyDescent="0.2">
      <c r="A16" s="18" t="s">
        <v>20</v>
      </c>
      <c r="B16" s="38" t="s">
        <v>21</v>
      </c>
      <c r="C16" s="38" t="s">
        <v>107</v>
      </c>
      <c r="D16" s="38" t="s">
        <v>108</v>
      </c>
      <c r="E16" s="38" t="s">
        <v>167</v>
      </c>
      <c r="F16" s="19"/>
      <c r="G16" s="20">
        <f>F14/F10</f>
        <v>0.1</v>
      </c>
    </row>
    <row r="17" spans="1:7" ht="105.75" customHeight="1" x14ac:dyDescent="0.2">
      <c r="A17" s="21" t="s">
        <v>22</v>
      </c>
      <c r="B17" s="36" t="s">
        <v>3</v>
      </c>
      <c r="C17" s="36" t="s">
        <v>103</v>
      </c>
      <c r="D17" s="36" t="s">
        <v>168</v>
      </c>
      <c r="E17" s="36" t="s">
        <v>117</v>
      </c>
      <c r="F17" s="22">
        <v>300</v>
      </c>
      <c r="G17" s="23"/>
    </row>
    <row r="18" spans="1:7" ht="152.25" customHeight="1" x14ac:dyDescent="0.2">
      <c r="A18" s="21" t="s">
        <v>23</v>
      </c>
      <c r="B18" s="36" t="s">
        <v>3</v>
      </c>
      <c r="C18" s="36" t="s">
        <v>90</v>
      </c>
      <c r="D18" s="36" t="s">
        <v>109</v>
      </c>
      <c r="E18" s="36" t="s">
        <v>118</v>
      </c>
      <c r="F18" s="22">
        <v>450</v>
      </c>
      <c r="G18" s="23"/>
    </row>
    <row r="19" spans="1:7" ht="69.75" customHeight="1" x14ac:dyDescent="0.2">
      <c r="A19" s="21" t="s">
        <v>24</v>
      </c>
      <c r="B19" s="36" t="s">
        <v>3</v>
      </c>
      <c r="C19" s="36" t="s">
        <v>25</v>
      </c>
      <c r="D19" s="36" t="s">
        <v>104</v>
      </c>
      <c r="E19" s="36" t="s">
        <v>119</v>
      </c>
      <c r="F19" s="22">
        <v>125</v>
      </c>
      <c r="G19" s="23"/>
    </row>
    <row r="20" spans="1:7" ht="68.25" customHeight="1" x14ac:dyDescent="0.2">
      <c r="A20" s="21" t="s">
        <v>26</v>
      </c>
      <c r="B20" s="36" t="s">
        <v>3</v>
      </c>
      <c r="C20" s="36" t="s">
        <v>27</v>
      </c>
      <c r="D20" s="36" t="s">
        <v>133</v>
      </c>
      <c r="E20" s="36" t="s">
        <v>169</v>
      </c>
      <c r="F20" s="22">
        <v>25</v>
      </c>
      <c r="G20" s="23"/>
    </row>
    <row r="21" spans="1:7" ht="109.5" customHeight="1" x14ac:dyDescent="0.2">
      <c r="A21" s="21" t="s">
        <v>28</v>
      </c>
      <c r="B21" s="36" t="s">
        <v>3</v>
      </c>
      <c r="C21" s="36" t="s">
        <v>29</v>
      </c>
      <c r="D21" s="40" t="s">
        <v>105</v>
      </c>
      <c r="E21" s="40" t="s">
        <v>120</v>
      </c>
      <c r="F21" s="22">
        <v>15</v>
      </c>
      <c r="G21" s="23"/>
    </row>
    <row r="22" spans="1:7" ht="57" customHeight="1" x14ac:dyDescent="0.2">
      <c r="A22" s="21" t="s">
        <v>30</v>
      </c>
      <c r="B22" s="36" t="s">
        <v>3</v>
      </c>
      <c r="C22" s="36" t="s">
        <v>31</v>
      </c>
      <c r="D22" s="36" t="s">
        <v>121</v>
      </c>
      <c r="E22" s="36" t="s">
        <v>81</v>
      </c>
      <c r="F22" s="22">
        <v>8</v>
      </c>
      <c r="G22" s="23"/>
    </row>
    <row r="23" spans="1:7" ht="70.5" customHeight="1" x14ac:dyDescent="0.2">
      <c r="A23" s="24" t="s">
        <v>32</v>
      </c>
      <c r="B23" s="3" t="s">
        <v>3</v>
      </c>
      <c r="C23" s="3" t="s">
        <v>33</v>
      </c>
      <c r="D23" s="2" t="s">
        <v>113</v>
      </c>
      <c r="E23" s="2" t="s">
        <v>82</v>
      </c>
      <c r="F23" s="25">
        <v>1</v>
      </c>
      <c r="G23" s="25"/>
    </row>
    <row r="24" spans="1:7" ht="71.25" customHeight="1" x14ac:dyDescent="0.2">
      <c r="A24" s="24" t="s">
        <v>34</v>
      </c>
      <c r="B24" s="3" t="s">
        <v>3</v>
      </c>
      <c r="C24" s="41" t="s">
        <v>146</v>
      </c>
      <c r="D24" s="2" t="s">
        <v>147</v>
      </c>
      <c r="E24" s="2" t="s">
        <v>148</v>
      </c>
      <c r="F24" s="25">
        <v>2</v>
      </c>
      <c r="G24" s="25"/>
    </row>
    <row r="25" spans="1:7" ht="83.25" customHeight="1" x14ac:dyDescent="0.2">
      <c r="A25" s="24" t="s">
        <v>35</v>
      </c>
      <c r="B25" s="3" t="s">
        <v>3</v>
      </c>
      <c r="C25" s="3" t="s">
        <v>36</v>
      </c>
      <c r="D25" s="3" t="s">
        <v>131</v>
      </c>
      <c r="E25" s="2" t="s">
        <v>83</v>
      </c>
      <c r="F25" s="25">
        <v>4</v>
      </c>
      <c r="G25" s="25"/>
    </row>
    <row r="26" spans="1:7" ht="51" x14ac:dyDescent="0.2">
      <c r="A26" s="18" t="s">
        <v>37</v>
      </c>
      <c r="B26" s="38" t="s">
        <v>38</v>
      </c>
      <c r="C26" s="38" t="s">
        <v>94</v>
      </c>
      <c r="D26" s="42"/>
      <c r="E26" s="39" t="s">
        <v>122</v>
      </c>
      <c r="F26" s="19"/>
      <c r="G26" s="20">
        <f>F20/F19</f>
        <v>0.2</v>
      </c>
    </row>
    <row r="27" spans="1:7" ht="63.75" x14ac:dyDescent="0.2">
      <c r="A27" s="18" t="s">
        <v>39</v>
      </c>
      <c r="B27" s="38" t="s">
        <v>40</v>
      </c>
      <c r="C27" s="38" t="s">
        <v>95</v>
      </c>
      <c r="D27" s="39"/>
      <c r="E27" s="39" t="s">
        <v>123</v>
      </c>
      <c r="F27" s="19"/>
      <c r="G27" s="20">
        <f>F21/F19</f>
        <v>0.12</v>
      </c>
    </row>
    <row r="28" spans="1:7" ht="99.75" customHeight="1" x14ac:dyDescent="0.2">
      <c r="A28" s="18" t="s">
        <v>41</v>
      </c>
      <c r="B28" s="38" t="s">
        <v>42</v>
      </c>
      <c r="C28" s="38" t="s">
        <v>93</v>
      </c>
      <c r="D28" s="39"/>
      <c r="E28" s="39" t="s">
        <v>134</v>
      </c>
      <c r="F28" s="19"/>
      <c r="G28" s="20">
        <f>F22/F19</f>
        <v>6.4000000000000001E-2</v>
      </c>
    </row>
    <row r="29" spans="1:7" ht="38.25" x14ac:dyDescent="0.2">
      <c r="A29" s="18" t="s">
        <v>43</v>
      </c>
      <c r="B29" s="38" t="s">
        <v>44</v>
      </c>
      <c r="C29" s="38" t="s">
        <v>91</v>
      </c>
      <c r="D29" s="39"/>
      <c r="E29" s="39" t="s">
        <v>79</v>
      </c>
      <c r="F29" s="19"/>
      <c r="G29" s="20">
        <f>F23/F19</f>
        <v>8.0000000000000002E-3</v>
      </c>
    </row>
    <row r="30" spans="1:7" ht="38.25" x14ac:dyDescent="0.2">
      <c r="A30" s="18" t="s">
        <v>45</v>
      </c>
      <c r="B30" s="38" t="s">
        <v>46</v>
      </c>
      <c r="C30" s="38" t="s">
        <v>149</v>
      </c>
      <c r="D30" s="39"/>
      <c r="E30" s="39" t="s">
        <v>150</v>
      </c>
      <c r="F30" s="19"/>
      <c r="G30" s="20">
        <f>F24/F19</f>
        <v>1.6E-2</v>
      </c>
    </row>
    <row r="31" spans="1:7" ht="38.25" x14ac:dyDescent="0.2">
      <c r="A31" s="18" t="s">
        <v>47</v>
      </c>
      <c r="B31" s="38" t="s">
        <v>48</v>
      </c>
      <c r="C31" s="38" t="s">
        <v>92</v>
      </c>
      <c r="D31" s="39"/>
      <c r="E31" s="39" t="s">
        <v>80</v>
      </c>
      <c r="F31" s="19"/>
      <c r="G31" s="20">
        <f>F25/F19</f>
        <v>3.2000000000000001E-2</v>
      </c>
    </row>
    <row r="32" spans="1:7" ht="109.5" customHeight="1" x14ac:dyDescent="0.2">
      <c r="A32" s="21" t="s">
        <v>49</v>
      </c>
      <c r="B32" s="36" t="s">
        <v>3</v>
      </c>
      <c r="C32" s="36" t="s">
        <v>97</v>
      </c>
      <c r="D32" s="36" t="s">
        <v>98</v>
      </c>
      <c r="E32" s="37" t="s">
        <v>135</v>
      </c>
      <c r="F32" s="22">
        <v>100</v>
      </c>
      <c r="G32" s="23"/>
    </row>
    <row r="33" spans="1:7" ht="62.25" customHeight="1" x14ac:dyDescent="0.2">
      <c r="A33" s="21" t="s">
        <v>50</v>
      </c>
      <c r="B33" s="36" t="s">
        <v>3</v>
      </c>
      <c r="C33" s="36" t="s">
        <v>51</v>
      </c>
      <c r="D33" s="36" t="s">
        <v>132</v>
      </c>
      <c r="E33" s="36" t="s">
        <v>124</v>
      </c>
      <c r="F33" s="22">
        <v>25</v>
      </c>
      <c r="G33" s="23"/>
    </row>
    <row r="34" spans="1:7" ht="57.75" customHeight="1" x14ac:dyDescent="0.2">
      <c r="A34" s="21" t="s">
        <v>52</v>
      </c>
      <c r="B34" s="36" t="s">
        <v>3</v>
      </c>
      <c r="C34" s="36" t="s">
        <v>53</v>
      </c>
      <c r="D34" s="37" t="s">
        <v>99</v>
      </c>
      <c r="E34" s="37" t="s">
        <v>136</v>
      </c>
      <c r="F34" s="26">
        <v>25000</v>
      </c>
      <c r="G34" s="23"/>
    </row>
    <row r="35" spans="1:7" ht="63.75" x14ac:dyDescent="0.2">
      <c r="A35" s="21" t="s">
        <v>54</v>
      </c>
      <c r="B35" s="36" t="s">
        <v>3</v>
      </c>
      <c r="C35" s="36" t="s">
        <v>106</v>
      </c>
      <c r="D35" s="36" t="s">
        <v>55</v>
      </c>
      <c r="E35" s="36" t="s">
        <v>100</v>
      </c>
      <c r="F35" s="22">
        <v>20</v>
      </c>
      <c r="G35" s="23"/>
    </row>
    <row r="36" spans="1:7" ht="51" x14ac:dyDescent="0.2">
      <c r="A36" s="18" t="s">
        <v>56</v>
      </c>
      <c r="B36" s="38" t="s">
        <v>57</v>
      </c>
      <c r="C36" s="38" t="s">
        <v>125</v>
      </c>
      <c r="D36" s="38" t="s">
        <v>58</v>
      </c>
      <c r="E36" s="38" t="s">
        <v>126</v>
      </c>
      <c r="F36" s="19"/>
      <c r="G36" s="20">
        <f>F35/F32</f>
        <v>0.2</v>
      </c>
    </row>
  </sheetData>
  <mergeCells count="2">
    <mergeCell ref="E2:G2"/>
    <mergeCell ref="A2:D2"/>
  </mergeCell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Control</vt:lpstr>
      <vt:lpstr>KPIs</vt:lpstr>
    </vt:vector>
  </TitlesOfParts>
  <Company>IMS3</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 Karen</dc:creator>
  <cp:lastModifiedBy>Rakesh Bhundia</cp:lastModifiedBy>
  <dcterms:created xsi:type="dcterms:W3CDTF">2015-03-18T16:14:08Z</dcterms:created>
  <dcterms:modified xsi:type="dcterms:W3CDTF">2016-11-25T15:52:28Z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A2192839</vt:lpwstr>
  </property>
  <property fmtid="{D5CDD505-2E9C-101B-9397-08002B2CF9AE}" pid="4" name="Objective-Title">
    <vt:lpwstr>V3 - Homecare Medicines and Services KPIs - published 190315</vt:lpwstr>
  </property>
  <property fmtid="{D5CDD505-2E9C-101B-9397-08002B2CF9AE}" pid="5" name="Objective-Comment">
    <vt:lpwstr>
    </vt:lpwstr>
  </property>
  <property fmtid="{D5CDD505-2E9C-101B-9397-08002B2CF9AE}" pid="6" name="Objective-CreationStamp">
    <vt:filetime>2015-03-19T11:04:48Z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2015-03-19T11:45:17Z</vt:filetime>
  </property>
  <property fmtid="{D5CDD505-2E9C-101B-9397-08002B2CF9AE}" pid="10" name="Objective-ModificationStamp">
    <vt:filetime>2015-03-19T11:45:19Z</vt:filetime>
  </property>
  <property fmtid="{D5CDD505-2E9C-101B-9397-08002B2CF9AE}" pid="11" name="Objective-Owner">
    <vt:lpwstr>Bell, Karen</vt:lpwstr>
  </property>
  <property fmtid="{D5CDD505-2E9C-101B-9397-08002B2CF9AE}" pid="12" name="Objective-Path">
    <vt:lpwstr>Global Folder:0001 Pharmacy Global Folder:04 Homecare and Services Projects and Contracts:Shared Area:NHMC:KPI:01 Final Approved Versions:2015:</vt:lpwstr>
  </property>
  <property fmtid="{D5CDD505-2E9C-101B-9397-08002B2CF9AE}" pid="13" name="Objective-Parent">
    <vt:lpwstr>2015</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i4>2</vt:i4>
  </property>
  <property fmtid="{D5CDD505-2E9C-101B-9397-08002B2CF9AE}" pid="17" name="Objective-VersionComment">
    <vt:lpwstr>
    </vt:lpwstr>
  </property>
  <property fmtid="{D5CDD505-2E9C-101B-9397-08002B2CF9AE}" pid="18" name="Objective-FileNumber">
    <vt:lpwstr>
    </vt:lpwstr>
  </property>
  <property fmtid="{D5CDD505-2E9C-101B-9397-08002B2CF9AE}" pid="19" name="Objective-Classification">
    <vt:lpwstr>[Inherited - none]</vt:lpwstr>
  </property>
  <property fmtid="{D5CDD505-2E9C-101B-9397-08002B2CF9AE}" pid="20" name="Objective-Caveats">
    <vt:lpwstr>
    </vt:lpwstr>
  </property>
</Properties>
</file>